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lm\VUC film\Lektion 13\"/>
    </mc:Choice>
  </mc:AlternateContent>
  <xr:revisionPtr revIDLastSave="0" documentId="13_ncr:1_{9F19E147-00CB-4B86-9685-4FE6F7D2C9CE}" xr6:coauthVersionLast="45" xr6:coauthVersionMax="45" xr10:uidLastSave="{00000000-0000-0000-0000-000000000000}"/>
  <bookViews>
    <workbookView xWindow="3300" yWindow="120" windowWidth="20835" windowHeight="14910" tabRatio="751" xr2:uid="{00000000-000D-0000-FFFF-FFFF00000000}"/>
  </bookViews>
  <sheets>
    <sheet name="Opgave 31" sheetId="10" r:id="rId1"/>
    <sheet name="Opgave 32" sheetId="11" r:id="rId2"/>
    <sheet name="Opgave 33" sheetId="16" r:id="rId3"/>
    <sheet name="Opgave 34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0" l="1"/>
  <c r="E5" i="10"/>
  <c r="F5" i="10"/>
  <c r="G5" i="10"/>
  <c r="H5" i="10"/>
  <c r="I5" i="10"/>
  <c r="J5" i="10"/>
  <c r="K5" i="10"/>
  <c r="L5" i="10"/>
  <c r="M5" i="10"/>
  <c r="D6" i="10"/>
  <c r="E6" i="10"/>
  <c r="F6" i="10"/>
  <c r="G6" i="10"/>
  <c r="H6" i="10"/>
  <c r="I6" i="10"/>
  <c r="J6" i="10"/>
  <c r="K6" i="10"/>
  <c r="L6" i="10"/>
  <c r="M6" i="10"/>
  <c r="C6" i="10"/>
  <c r="C5" i="10"/>
  <c r="E4" i="10"/>
  <c r="F4" i="10"/>
  <c r="G4" i="10"/>
  <c r="H4" i="10"/>
  <c r="I4" i="10"/>
  <c r="J4" i="10"/>
  <c r="K4" i="10"/>
  <c r="L4" i="10"/>
  <c r="M4" i="10"/>
  <c r="D4" i="10"/>
  <c r="F3" i="10"/>
  <c r="G3" i="10" s="1"/>
  <c r="E3" i="10"/>
  <c r="H3" i="10" l="1"/>
  <c r="I3" i="10" l="1"/>
  <c r="J3" i="10" l="1"/>
  <c r="K3" i="10" l="1"/>
  <c r="L3" i="10" l="1"/>
  <c r="M3" i="10" l="1"/>
</calcChain>
</file>

<file path=xl/sharedStrings.xml><?xml version="1.0" encoding="utf-8"?>
<sst xmlns="http://schemas.openxmlformats.org/spreadsheetml/2006/main" count="65" uniqueCount="50">
  <si>
    <t>a:</t>
  </si>
  <si>
    <t>b:</t>
  </si>
  <si>
    <t>Udfyld tabellen:</t>
  </si>
  <si>
    <t>c:</t>
  </si>
  <si>
    <t>d:</t>
  </si>
  <si>
    <t>e:</t>
  </si>
  <si>
    <t>Find de tabeller og de funktionsforskrifter, som passer sammen.</t>
  </si>
  <si>
    <t>x</t>
  </si>
  <si>
    <t>y</t>
  </si>
  <si>
    <t>f:</t>
  </si>
  <si>
    <t>g:</t>
  </si>
  <si>
    <t>f(x)</t>
  </si>
  <si>
    <t>g(x)</t>
  </si>
  <si>
    <t>h(x)</t>
  </si>
  <si>
    <t>Udfyld tabellerne for disse funktioner - afrund funktionsværdierne til en decimal.:</t>
  </si>
  <si>
    <t>Graferne skal være bløde buer!</t>
  </si>
  <si>
    <t>NB: Hvorfor er feltet til f(0) krydset over?</t>
  </si>
  <si>
    <t>Lav også grafer for de tre funktioner.</t>
  </si>
  <si>
    <t>Udfyld også de tomme pladser i tabellerne.</t>
  </si>
  <si>
    <t>Tegn også graferne for funktionerne ovenover.</t>
  </si>
  <si>
    <t>h:</t>
  </si>
  <si>
    <t>31</t>
  </si>
  <si>
    <t>32:</t>
  </si>
  <si>
    <t>Brian betaler tilbage</t>
  </si>
  <si>
    <t>Hvor meget skal Brian betale om måneden, hvis lånet skal betales tilbage på et år?</t>
  </si>
  <si>
    <t>Hvor meget skal Brian betale om måneden, hvis lånet skal betales tilbage på to år?</t>
  </si>
  <si>
    <t>Antal måneder (x)</t>
  </si>
  <si>
    <t>Afdrag pr. måned (y)</t>
  </si>
  <si>
    <t>Tegn en graf ud fra tallene i tabellen.</t>
  </si>
  <si>
    <t>Grafen skal være en blød bue!</t>
  </si>
  <si>
    <t>Hvilken af disse funktioner passer til tabellen og grafen?</t>
  </si>
  <si>
    <t xml:space="preserve">                                                             </t>
  </si>
  <si>
    <t>Kan man sætte alle tal ind som x i den rigtige funktion?</t>
  </si>
  <si>
    <t>Kan x fx være 0?</t>
  </si>
  <si>
    <t>Hvor lang tid tager det at betale lånet tilbage, hvis Brian betaler 800 kr. pr. måned?</t>
  </si>
  <si>
    <t>Prøv om du både kan beregne svaret og aflæse det på grafen.</t>
  </si>
  <si>
    <t>Areal af kvadrater</t>
  </si>
  <si>
    <t>Udfyld tabellen herunder.</t>
  </si>
  <si>
    <t xml:space="preserve">Det er naturligvis noget pjat med en sidelængde på 0 cm, </t>
  </si>
  <si>
    <t>men tallet er med for "systemets skyld"</t>
  </si>
  <si>
    <t>Sidelængde i cm (x)</t>
  </si>
  <si>
    <t>Tegn en graf ud fra tallene i tabellen. Grafen skal være en blød bue!</t>
  </si>
  <si>
    <t xml:space="preserve">                                                            </t>
  </si>
  <si>
    <t>Tegningen viser tre kvadrater med sidelængderne 1 cm, 2 cm og 3 cm.</t>
  </si>
  <si>
    <t>Tegn selv to kvadrater med sidelængderne 4 cm og 5 cm.</t>
  </si>
  <si>
    <t>Det kan du naturligvis ikke gøre i regnearket.</t>
  </si>
  <si>
    <r>
      <t>Areal i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(y)</t>
    </r>
  </si>
  <si>
    <r>
      <t>Hvad er sidelængden på et kvadrat med arealet 20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?</t>
    </r>
  </si>
  <si>
    <t xml:space="preserve"> </t>
  </si>
  <si>
    <r>
      <rPr>
        <b/>
        <sz val="11"/>
        <color theme="1"/>
        <rFont val="Calibri"/>
        <family val="2"/>
        <scheme val="minor"/>
      </rPr>
      <t>Bemærk</t>
    </r>
    <r>
      <rPr>
        <sz val="11"/>
        <color theme="1"/>
        <rFont val="Calibri"/>
        <family val="2"/>
        <scheme val="minor"/>
      </rPr>
      <t>: Prøv evt. også at lave graferne i Geogebra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</si>
</sst>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id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1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'Opgave 31'!$B$4</c:f>
              <c:strCache>
                <c:ptCount val="1"/>
                <c:pt idx="0">
                  <c:v>f(x)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'Opgave 31'!$C$4:$M$4</c:f>
              <c:numCache>
                <c:formatCode>0.0</c:formatCode>
                <c:ptCount val="11"/>
                <c:pt idx="1">
                  <c:v>16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6.4</c:v>
                </c:pt>
                <c:pt idx="6">
                  <c:v>6</c:v>
                </c:pt>
                <c:pt idx="7">
                  <c:v>5.7142857142857144</c:v>
                </c:pt>
                <c:pt idx="8">
                  <c:v>5.5</c:v>
                </c:pt>
                <c:pt idx="9">
                  <c:v>5.333333333333333</c:v>
                </c:pt>
                <c:pt idx="10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B6-4294-B1CF-F4C0D57C8DBB}"/>
            </c:ext>
          </c:extLst>
        </c:ser>
        <c:ser>
          <c:idx val="1"/>
          <c:order val="1"/>
          <c:tx>
            <c:strRef>
              <c:f>'Opgave 31'!$B$5</c:f>
              <c:strCache>
                <c:ptCount val="1"/>
                <c:pt idx="0">
                  <c:v>g(x)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'Opgave 31'!$C$5:$M$5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5</c:v>
                </c:pt>
                <c:pt idx="2">
                  <c:v>7.0710678118654755</c:v>
                </c:pt>
                <c:pt idx="3">
                  <c:v>8.6602540378443855</c:v>
                </c:pt>
                <c:pt idx="4">
                  <c:v>10</c:v>
                </c:pt>
                <c:pt idx="5">
                  <c:v>11.180339887498949</c:v>
                </c:pt>
                <c:pt idx="6">
                  <c:v>12.24744871391589</c:v>
                </c:pt>
                <c:pt idx="7">
                  <c:v>13.228756555322953</c:v>
                </c:pt>
                <c:pt idx="8">
                  <c:v>14.142135623730951</c:v>
                </c:pt>
                <c:pt idx="9">
                  <c:v>15</c:v>
                </c:pt>
                <c:pt idx="10">
                  <c:v>15.811388300841898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6-4294-B1CF-F4C0D57C8DBB}"/>
            </c:ext>
          </c:extLst>
        </c:ser>
        <c:ser>
          <c:idx val="2"/>
          <c:order val="2"/>
          <c:tx>
            <c:strRef>
              <c:f>'Opgave 31'!$B$6</c:f>
              <c:strCache>
                <c:ptCount val="1"/>
                <c:pt idx="0">
                  <c:v>h(x)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'Opgave 31'!$C$6:$M$6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4.5</c:v>
                </c:pt>
                <c:pt idx="4">
                  <c:v>8</c:v>
                </c:pt>
                <c:pt idx="5">
                  <c:v>12.5</c:v>
                </c:pt>
                <c:pt idx="6">
                  <c:v>18</c:v>
                </c:pt>
                <c:pt idx="7">
                  <c:v>24.5</c:v>
                </c:pt>
                <c:pt idx="8">
                  <c:v>32</c:v>
                </c:pt>
                <c:pt idx="9">
                  <c:v>40.5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B6-4294-B1CF-F4C0D57C8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718223"/>
        <c:axId val="565582111"/>
      </c:lineChart>
      <c:catAx>
        <c:axId val="51271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5582111"/>
        <c:crosses val="autoZero"/>
        <c:auto val="1"/>
        <c:lblAlgn val="ctr"/>
        <c:lblOffset val="100"/>
        <c:noMultiLvlLbl val="0"/>
      </c:catAx>
      <c:valAx>
        <c:axId val="56558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2718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180975</xdr:colOff>
      <xdr:row>0</xdr:row>
      <xdr:rowOff>171450</xdr:rowOff>
    </xdr:from>
    <xdr:to>
      <xdr:col>14</xdr:col>
      <xdr:colOff>1047750</xdr:colOff>
      <xdr:row>11</xdr:row>
      <xdr:rowOff>142875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171450"/>
          <a:ext cx="866775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581025</xdr:colOff>
      <xdr:row>10</xdr:row>
      <xdr:rowOff>157162</xdr:rowOff>
    </xdr:from>
    <xdr:to>
      <xdr:col>14</xdr:col>
      <xdr:colOff>357187</xdr:colOff>
      <xdr:row>32</xdr:row>
      <xdr:rowOff>171450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1BD769F-0125-4838-A0C0-AD9FD7E71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114300</xdr:rowOff>
    </xdr:from>
    <xdr:to>
      <xdr:col>11</xdr:col>
      <xdr:colOff>419100</xdr:colOff>
      <xdr:row>11</xdr:row>
      <xdr:rowOff>19050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14300"/>
          <a:ext cx="1504950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552450</xdr:colOff>
      <xdr:row>4</xdr:row>
      <xdr:rowOff>28575</xdr:rowOff>
    </xdr:from>
    <xdr:to>
      <xdr:col>18</xdr:col>
      <xdr:colOff>85725</xdr:colOff>
      <xdr:row>8</xdr:row>
      <xdr:rowOff>38100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790575"/>
          <a:ext cx="25812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24</xdr:row>
      <xdr:rowOff>76200</xdr:rowOff>
    </xdr:from>
    <xdr:to>
      <xdr:col>6</xdr:col>
      <xdr:colOff>409575</xdr:colOff>
      <xdr:row>26</xdr:row>
      <xdr:rowOff>180975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648200"/>
          <a:ext cx="3495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28575</xdr:rowOff>
    </xdr:from>
    <xdr:to>
      <xdr:col>13</xdr:col>
      <xdr:colOff>571500</xdr:colOff>
      <xdr:row>8</xdr:row>
      <xdr:rowOff>85725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09575"/>
          <a:ext cx="30099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22</xdr:row>
      <xdr:rowOff>95250</xdr:rowOff>
    </xdr:from>
    <xdr:to>
      <xdr:col>3</xdr:col>
      <xdr:colOff>523875</xdr:colOff>
      <xdr:row>23</xdr:row>
      <xdr:rowOff>180975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314825"/>
          <a:ext cx="15049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4"/>
  <sheetViews>
    <sheetView tabSelected="1" workbookViewId="0">
      <selection activeCell="O23" sqref="O23"/>
    </sheetView>
  </sheetViews>
  <sheetFormatPr defaultRowHeight="15" x14ac:dyDescent="0.25"/>
  <cols>
    <col min="1" max="1" width="5.7109375" style="2" customWidth="1"/>
    <col min="3" max="3" width="9.140625" customWidth="1"/>
    <col min="15" max="15" width="31" customWidth="1"/>
  </cols>
  <sheetData>
    <row r="1" spans="1:15" x14ac:dyDescent="0.25">
      <c r="A1" s="1" t="s">
        <v>21</v>
      </c>
      <c r="B1" t="s">
        <v>14</v>
      </c>
    </row>
    <row r="3" spans="1:15" x14ac:dyDescent="0.25">
      <c r="B3" s="4" t="s">
        <v>7</v>
      </c>
      <c r="C3" s="4">
        <v>0</v>
      </c>
      <c r="D3" s="4">
        <v>1</v>
      </c>
      <c r="E3" s="4">
        <f>1+D3</f>
        <v>2</v>
      </c>
      <c r="F3" s="4">
        <f t="shared" ref="F3:M3" si="0">1+E3</f>
        <v>3</v>
      </c>
      <c r="G3" s="4">
        <f t="shared" si="0"/>
        <v>4</v>
      </c>
      <c r="H3" s="4">
        <f t="shared" si="0"/>
        <v>5</v>
      </c>
      <c r="I3" s="4">
        <f t="shared" si="0"/>
        <v>6</v>
      </c>
      <c r="J3" s="4">
        <f t="shared" si="0"/>
        <v>7</v>
      </c>
      <c r="K3" s="4">
        <f t="shared" si="0"/>
        <v>8</v>
      </c>
      <c r="L3" s="4">
        <f t="shared" si="0"/>
        <v>9</v>
      </c>
      <c r="M3" s="4">
        <f t="shared" si="0"/>
        <v>10</v>
      </c>
    </row>
    <row r="4" spans="1:15" x14ac:dyDescent="0.25">
      <c r="B4" s="4" t="s">
        <v>11</v>
      </c>
      <c r="C4" s="5"/>
      <c r="D4" s="9">
        <f>12/D3+4</f>
        <v>16</v>
      </c>
      <c r="E4" s="9">
        <f t="shared" ref="E4:M4" si="1">12/E3+4</f>
        <v>10</v>
      </c>
      <c r="F4" s="9">
        <f t="shared" si="1"/>
        <v>8</v>
      </c>
      <c r="G4" s="9">
        <f t="shared" si="1"/>
        <v>7</v>
      </c>
      <c r="H4" s="9">
        <f t="shared" si="1"/>
        <v>6.4</v>
      </c>
      <c r="I4" s="9">
        <f t="shared" si="1"/>
        <v>6</v>
      </c>
      <c r="J4" s="9">
        <f t="shared" si="1"/>
        <v>5.7142857142857144</v>
      </c>
      <c r="K4" s="9">
        <f t="shared" si="1"/>
        <v>5.5</v>
      </c>
      <c r="L4" s="9">
        <f t="shared" si="1"/>
        <v>5.333333333333333</v>
      </c>
      <c r="M4" s="9">
        <f t="shared" si="1"/>
        <v>5.2</v>
      </c>
    </row>
    <row r="5" spans="1:15" x14ac:dyDescent="0.25">
      <c r="B5" s="4" t="s">
        <v>12</v>
      </c>
      <c r="C5" s="3">
        <f>5*SQRT(C3)</f>
        <v>0</v>
      </c>
      <c r="D5" s="9">
        <f t="shared" ref="D5:M5" si="2">5*SQRT(D3)</f>
        <v>5</v>
      </c>
      <c r="E5" s="9">
        <f t="shared" si="2"/>
        <v>7.0710678118654755</v>
      </c>
      <c r="F5" s="9">
        <f t="shared" si="2"/>
        <v>8.6602540378443855</v>
      </c>
      <c r="G5" s="9">
        <f t="shared" si="2"/>
        <v>10</v>
      </c>
      <c r="H5" s="9">
        <f t="shared" si="2"/>
        <v>11.180339887498949</v>
      </c>
      <c r="I5" s="9">
        <f t="shared" si="2"/>
        <v>12.24744871391589</v>
      </c>
      <c r="J5" s="9">
        <f t="shared" si="2"/>
        <v>13.228756555322953</v>
      </c>
      <c r="K5" s="9">
        <f t="shared" si="2"/>
        <v>14.142135623730951</v>
      </c>
      <c r="L5" s="9">
        <f t="shared" si="2"/>
        <v>15</v>
      </c>
      <c r="M5" s="9">
        <f t="shared" si="2"/>
        <v>15.811388300841898</v>
      </c>
    </row>
    <row r="6" spans="1:15" x14ac:dyDescent="0.25">
      <c r="B6" s="4" t="s">
        <v>13</v>
      </c>
      <c r="C6" s="3">
        <f>0.5*C3^2</f>
        <v>0</v>
      </c>
      <c r="D6" s="9">
        <f t="shared" ref="D6:M6" si="3">0.5*D3^2</f>
        <v>0.5</v>
      </c>
      <c r="E6" s="9">
        <f t="shared" si="3"/>
        <v>2</v>
      </c>
      <c r="F6" s="9">
        <f t="shared" si="3"/>
        <v>4.5</v>
      </c>
      <c r="G6" s="9">
        <f t="shared" si="3"/>
        <v>8</v>
      </c>
      <c r="H6" s="9">
        <f t="shared" si="3"/>
        <v>12.5</v>
      </c>
      <c r="I6" s="9">
        <f t="shared" si="3"/>
        <v>18</v>
      </c>
      <c r="J6" s="9">
        <f t="shared" si="3"/>
        <v>24.5</v>
      </c>
      <c r="K6" s="9">
        <f t="shared" si="3"/>
        <v>32</v>
      </c>
      <c r="L6" s="9">
        <f t="shared" si="3"/>
        <v>40.5</v>
      </c>
      <c r="M6" s="9">
        <f t="shared" si="3"/>
        <v>50</v>
      </c>
    </row>
    <row r="8" spans="1:15" x14ac:dyDescent="0.25">
      <c r="B8" t="s">
        <v>17</v>
      </c>
    </row>
    <row r="9" spans="1:15" x14ac:dyDescent="0.25">
      <c r="B9" t="s">
        <v>15</v>
      </c>
    </row>
    <row r="10" spans="1:15" x14ac:dyDescent="0.25">
      <c r="B10" t="s">
        <v>16</v>
      </c>
    </row>
    <row r="12" spans="1:15" x14ac:dyDescent="0.25">
      <c r="C12" t="s">
        <v>48</v>
      </c>
    </row>
    <row r="14" spans="1:15" ht="31.5" x14ac:dyDescent="0.5">
      <c r="C14" t="s">
        <v>48</v>
      </c>
      <c r="O14" s="10" t="s">
        <v>48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workbookViewId="0">
      <selection activeCell="F15" sqref="F15"/>
    </sheetView>
  </sheetViews>
  <sheetFormatPr defaultRowHeight="15" x14ac:dyDescent="0.25"/>
  <cols>
    <col min="1" max="1" width="5.7109375" style="2" customWidth="1"/>
  </cols>
  <sheetData>
    <row r="1" spans="1:7" x14ac:dyDescent="0.25">
      <c r="A1" s="6" t="s">
        <v>22</v>
      </c>
      <c r="B1" t="s">
        <v>6</v>
      </c>
    </row>
    <row r="2" spans="1:7" x14ac:dyDescent="0.25">
      <c r="A2" s="6"/>
      <c r="B2" t="s">
        <v>18</v>
      </c>
    </row>
    <row r="4" spans="1:7" x14ac:dyDescent="0.25">
      <c r="B4" s="4" t="s">
        <v>7</v>
      </c>
      <c r="C4" s="4">
        <v>0</v>
      </c>
      <c r="D4" s="4">
        <v>1</v>
      </c>
      <c r="E4" s="4">
        <v>2</v>
      </c>
      <c r="F4" s="4">
        <v>3</v>
      </c>
      <c r="G4" s="4">
        <v>4</v>
      </c>
    </row>
    <row r="5" spans="1:7" x14ac:dyDescent="0.25">
      <c r="A5" s="2" t="s">
        <v>0</v>
      </c>
      <c r="B5" s="4" t="s">
        <v>8</v>
      </c>
      <c r="C5" s="4"/>
      <c r="D5" s="4">
        <v>0</v>
      </c>
      <c r="E5" s="4"/>
      <c r="F5" s="4">
        <v>8</v>
      </c>
      <c r="G5" s="4"/>
    </row>
    <row r="6" spans="1:7" x14ac:dyDescent="0.25">
      <c r="A6" s="2" t="s">
        <v>1</v>
      </c>
      <c r="B6" s="4" t="s">
        <v>8</v>
      </c>
      <c r="C6" s="4"/>
      <c r="D6" s="4"/>
      <c r="E6" s="4">
        <v>4</v>
      </c>
      <c r="F6" s="4"/>
      <c r="G6" s="4">
        <v>16</v>
      </c>
    </row>
    <row r="7" spans="1:7" x14ac:dyDescent="0.25">
      <c r="A7" s="2" t="s">
        <v>3</v>
      </c>
      <c r="B7" s="4" t="s">
        <v>8</v>
      </c>
      <c r="C7" s="7"/>
      <c r="D7" s="4"/>
      <c r="E7" s="4">
        <v>12</v>
      </c>
      <c r="F7" s="4"/>
      <c r="G7" s="4">
        <v>6</v>
      </c>
    </row>
    <row r="9" spans="1:7" x14ac:dyDescent="0.25">
      <c r="B9" t="s">
        <v>19</v>
      </c>
    </row>
    <row r="10" spans="1:7" x14ac:dyDescent="0.25">
      <c r="B10" t="s">
        <v>15</v>
      </c>
    </row>
    <row r="12" spans="1:7" x14ac:dyDescent="0.25">
      <c r="B12" t="s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8"/>
  <sheetViews>
    <sheetView workbookViewId="0"/>
  </sheetViews>
  <sheetFormatPr defaultRowHeight="15" x14ac:dyDescent="0.25"/>
  <cols>
    <col min="1" max="1" width="5.7109375" customWidth="1"/>
    <col min="2" max="2" width="10.140625" customWidth="1"/>
  </cols>
  <sheetData>
    <row r="1" spans="1:15" x14ac:dyDescent="0.25">
      <c r="A1" s="8">
        <v>33</v>
      </c>
      <c r="B1" t="s">
        <v>23</v>
      </c>
    </row>
    <row r="3" spans="1:15" x14ac:dyDescent="0.25">
      <c r="A3" s="2" t="s">
        <v>0</v>
      </c>
      <c r="B3" t="s">
        <v>24</v>
      </c>
    </row>
    <row r="7" spans="1:15" x14ac:dyDescent="0.25">
      <c r="A7" s="2" t="s">
        <v>1</v>
      </c>
      <c r="B7" t="s">
        <v>25</v>
      </c>
    </row>
    <row r="12" spans="1:15" x14ac:dyDescent="0.25">
      <c r="A12" s="2" t="s">
        <v>3</v>
      </c>
      <c r="B12" t="s">
        <v>2</v>
      </c>
    </row>
    <row r="14" spans="1:15" x14ac:dyDescent="0.25">
      <c r="B14" s="3" t="s">
        <v>26</v>
      </c>
      <c r="C14" s="3"/>
      <c r="D14" s="3">
        <v>4</v>
      </c>
      <c r="E14" s="3">
        <v>8</v>
      </c>
      <c r="F14" s="3">
        <v>12</v>
      </c>
      <c r="G14" s="3">
        <v>16</v>
      </c>
      <c r="H14" s="3">
        <v>20</v>
      </c>
      <c r="I14" s="3">
        <v>24</v>
      </c>
      <c r="J14" s="3">
        <v>28</v>
      </c>
      <c r="K14" s="3">
        <v>32</v>
      </c>
      <c r="L14" s="3">
        <v>36</v>
      </c>
      <c r="M14" s="3">
        <v>40</v>
      </c>
      <c r="N14" s="3">
        <v>44</v>
      </c>
      <c r="O14" s="3">
        <v>48</v>
      </c>
    </row>
    <row r="15" spans="1:15" x14ac:dyDescent="0.25">
      <c r="B15" s="3" t="s">
        <v>27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8" spans="1:3" x14ac:dyDescent="0.25">
      <c r="A18" t="s">
        <v>4</v>
      </c>
      <c r="B18" t="s">
        <v>28</v>
      </c>
    </row>
    <row r="19" spans="1:3" x14ac:dyDescent="0.25">
      <c r="B19" t="s">
        <v>29</v>
      </c>
    </row>
    <row r="22" spans="1:3" x14ac:dyDescent="0.25">
      <c r="C22" t="s">
        <v>31</v>
      </c>
    </row>
    <row r="24" spans="1:3" x14ac:dyDescent="0.25">
      <c r="A24" t="s">
        <v>5</v>
      </c>
      <c r="B24" t="s">
        <v>30</v>
      </c>
    </row>
    <row r="31" spans="1:3" x14ac:dyDescent="0.25">
      <c r="A31" t="s">
        <v>9</v>
      </c>
      <c r="B31" t="s">
        <v>32</v>
      </c>
    </row>
    <row r="32" spans="1:3" x14ac:dyDescent="0.25">
      <c r="B32" t="s">
        <v>33</v>
      </c>
    </row>
    <row r="37" spans="1:2" x14ac:dyDescent="0.25">
      <c r="A37" t="s">
        <v>10</v>
      </c>
      <c r="B37" t="s">
        <v>34</v>
      </c>
    </row>
    <row r="38" spans="1:2" x14ac:dyDescent="0.25">
      <c r="B38" t="s">
        <v>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"/>
  <sheetViews>
    <sheetView workbookViewId="0"/>
  </sheetViews>
  <sheetFormatPr defaultRowHeight="15" x14ac:dyDescent="0.25"/>
  <cols>
    <col min="1" max="1" width="5.7109375" style="2" customWidth="1"/>
  </cols>
  <sheetData>
    <row r="1" spans="1:14" x14ac:dyDescent="0.25">
      <c r="A1" s="8">
        <v>34</v>
      </c>
      <c r="B1" t="s">
        <v>36</v>
      </c>
    </row>
    <row r="3" spans="1:14" x14ac:dyDescent="0.25">
      <c r="B3" t="s">
        <v>43</v>
      </c>
    </row>
    <row r="5" spans="1:14" x14ac:dyDescent="0.25">
      <c r="A5" s="2" t="s">
        <v>0</v>
      </c>
      <c r="B5" t="s">
        <v>44</v>
      </c>
    </row>
    <row r="6" spans="1:14" x14ac:dyDescent="0.25">
      <c r="B6" t="s">
        <v>45</v>
      </c>
    </row>
    <row r="10" spans="1:14" x14ac:dyDescent="0.25">
      <c r="A10" s="2" t="s">
        <v>1</v>
      </c>
      <c r="B10" t="s">
        <v>37</v>
      </c>
    </row>
    <row r="11" spans="1:14" x14ac:dyDescent="0.25">
      <c r="B11" t="s">
        <v>38</v>
      </c>
    </row>
    <row r="12" spans="1:14" x14ac:dyDescent="0.25">
      <c r="B12" t="s">
        <v>39</v>
      </c>
    </row>
    <row r="14" spans="1:14" x14ac:dyDescent="0.25">
      <c r="B14" s="3" t="s">
        <v>40</v>
      </c>
      <c r="C14" s="3"/>
      <c r="D14" s="3">
        <v>0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3">
        <v>8</v>
      </c>
      <c r="M14" s="3">
        <v>9</v>
      </c>
      <c r="N14" s="3">
        <v>10</v>
      </c>
    </row>
    <row r="15" spans="1:14" ht="17.25" x14ac:dyDescent="0.25">
      <c r="B15" s="3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7" spans="1:3" x14ac:dyDescent="0.25">
      <c r="A17" s="2" t="s">
        <v>3</v>
      </c>
      <c r="B17" t="s">
        <v>41</v>
      </c>
    </row>
    <row r="20" spans="1:3" x14ac:dyDescent="0.25">
      <c r="C20" t="s">
        <v>42</v>
      </c>
    </row>
    <row r="22" spans="1:3" x14ac:dyDescent="0.25">
      <c r="A22" s="2" t="s">
        <v>4</v>
      </c>
      <c r="B22" t="s">
        <v>30</v>
      </c>
    </row>
    <row r="28" spans="1:3" ht="17.25" x14ac:dyDescent="0.25">
      <c r="A28" s="2" t="s">
        <v>20</v>
      </c>
      <c r="B28" t="s">
        <v>47</v>
      </c>
    </row>
    <row r="29" spans="1:3" x14ac:dyDescent="0.25">
      <c r="B29" t="s">
        <v>35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Opgave 31</vt:lpstr>
      <vt:lpstr>Opgave 32</vt:lpstr>
      <vt:lpstr>Opgave 33</vt:lpstr>
      <vt:lpstr>Opgave 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Jørgen</dc:creator>
  <cp:lastModifiedBy>Kim Ursin</cp:lastModifiedBy>
  <dcterms:created xsi:type="dcterms:W3CDTF">2016-07-17T20:34:03Z</dcterms:created>
  <dcterms:modified xsi:type="dcterms:W3CDTF">2020-04-30T07:03:02Z</dcterms:modified>
</cp:coreProperties>
</file>